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<sst xmlns="http://schemas.openxmlformats.org/spreadsheetml/2006/main" count="18" uniqueCount="17">
  <si>
    <t>Prepolymer</t>
  </si>
  <si>
    <t>Curative</t>
  </si>
  <si>
    <t>%NCO</t>
  </si>
  <si>
    <t>Equivalent Wt.</t>
  </si>
  <si>
    <t>Stoichiometry</t>
  </si>
  <si>
    <t>Wt. Ratio</t>
  </si>
  <si>
    <t>:1</t>
  </si>
  <si>
    <t>Volume Ratio</t>
  </si>
  <si>
    <t>Curative Calc.</t>
  </si>
  <si>
    <t>A Volume</t>
  </si>
  <si>
    <t>B Volume</t>
  </si>
  <si>
    <t>Weight / Volume Ratio Calculation</t>
  </si>
  <si>
    <t xml:space="preserve">            A</t>
  </si>
  <si>
    <t xml:space="preserve"> B</t>
  </si>
  <si>
    <t>Density @ 70 F</t>
  </si>
  <si>
    <t>Density @ 25 C</t>
  </si>
  <si>
    <t>Fill in the blue boxes to get the ratio by weight and 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</si>
</sst>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4.421875" style="0" customWidth="1"/>
    <col min="2" max="2" width="9.8515625" style="1" customWidth="1"/>
    <col min="3" max="4" width="9.8515625" style="0" customWidth="1"/>
  </cols>
  <sheetData>
    <row r="2" spans="1:4" ht="12.75">
      <c r="A2" s="7" t="s">
        <v>11</v>
      </c>
      <c r="B2" s="7"/>
      <c r="C2" s="7"/>
      <c r="D2" s="1"/>
    </row>
    <row r="4" spans="1:3" ht="12.75">
      <c r="A4" t="s">
        <v>0</v>
      </c>
      <c r="B4" s="7"/>
      <c r="C4" s="7"/>
    </row>
    <row r="5" spans="1:3" ht="12.75">
      <c r="A5" t="s">
        <v>2</v>
      </c>
      <c r="B5" s="6"/>
      <c r="C5" s="8"/>
    </row>
    <row r="6" spans="1:3" ht="12.75">
      <c r="A6" t="s">
        <v>15</v>
      </c>
      <c r="B6" s="6"/>
      <c r="C6" s="8"/>
    </row>
    <row r="7" ht="12.75">
      <c r="C7" s="9"/>
    </row>
    <row r="8" spans="1:4" ht="12.75">
      <c r="A8" t="s">
        <v>1</v>
      </c>
      <c r="B8" s="5"/>
      <c r="C8" s="10"/>
      <c r="D8" t="s">
        <v>16</v>
      </c>
    </row>
    <row r="9" spans="1:3" ht="12.75">
      <c r="A9" t="s">
        <v>3</v>
      </c>
      <c r="B9" s="6"/>
      <c r="C9" s="8"/>
    </row>
    <row r="10" spans="1:3" ht="12.75">
      <c r="A10" t="s">
        <v>14</v>
      </c>
      <c r="B10" s="6"/>
      <c r="C10" s="8"/>
    </row>
    <row r="11" ht="12.75">
      <c r="C11" s="9"/>
    </row>
    <row r="12" spans="1:3" ht="12.75">
      <c r="A12" t="s">
        <v>4</v>
      </c>
      <c r="B12" s="6"/>
      <c r="C12" s="8"/>
    </row>
    <row r="13" ht="12.75">
      <c r="C13" s="8"/>
    </row>
    <row r="14" spans="2:3" ht="12.75">
      <c r="B14" s="2" t="s">
        <v>12</v>
      </c>
      <c r="C14" s="2" t="s">
        <v>13</v>
      </c>
    </row>
    <row r="15" spans="1:3" ht="12.75">
      <c r="A15" t="s">
        <v>5</v>
      </c>
      <c r="B15" s="3" t="e">
        <f>100/Sheet1!A50</f>
        <v>#DIV/0!</v>
      </c>
      <c r="C15" s="4" t="s">
        <v>6</v>
      </c>
    </row>
    <row r="16" spans="1:3" ht="12.75">
      <c r="A16" t="s">
        <v>7</v>
      </c>
      <c r="B16" s="3" t="e">
        <f>Sheet1!A54/Sheet1!A56</f>
        <v>#DIV/0!</v>
      </c>
      <c r="C16" s="4" t="s">
        <v>6</v>
      </c>
    </row>
    <row r="18" spans="2:3" ht="12.75">
      <c r="B18" s="7"/>
      <c r="C18" s="7"/>
    </row>
    <row r="49" ht="12.75">
      <c r="A49" t="s">
        <v>8</v>
      </c>
    </row>
    <row r="50" ht="12.75">
      <c r="A50">
        <f>(100*Sheet1!B5*Sheet1!B9*Sheet1!B12)/4200</f>
        <v>0</v>
      </c>
    </row>
    <row r="53" ht="12.75">
      <c r="A53" t="s">
        <v>9</v>
      </c>
    </row>
    <row r="54" ht="12.75">
      <c r="A54" t="e">
        <f>Sheet1!B15/Sheet1!B6</f>
        <v>#DIV/0!</v>
      </c>
    </row>
    <row r="55" ht="12.75">
      <c r="A55" t="s">
        <v>10</v>
      </c>
    </row>
    <row r="56" ht="12.75">
      <c r="A56" t="e">
        <f>1/Sheet1!B10</f>
        <v>#DIV/0!</v>
      </c>
    </row>
  </sheetData>
  <mergeCells count="3">
    <mergeCell ref="B4:C4"/>
    <mergeCell ref="A2:C2"/>
    <mergeCell ref="B18:C18"/>
  </mergeCells>
  <printOptions horizontalCentered="1"/>
  <pageMargins left="0.75" right="0.75" top="1" bottom="1" header="0.5" footer="0.5"/>
  <pageSetup horizontalDpi="300" verticalDpi="300" orientation="portrait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Anderson Development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ADDENR0</dc:creator>
  <cp:keywords/>
  <dc:description/>
  <cp:lastModifiedBy>Robert Czeiszperger</cp:lastModifiedBy>
  <cp:lastPrinted>2003-07-22T18:03:50Z</cp:lastPrinted>
  <dcterms:created xsi:type="dcterms:W3CDTF">2000-12-13T14:05:23Z</dcterms:created>
  <dcterms:modified xsi:type="dcterms:W3CDTF">2004-03-23T18:56:55Z</dcterms:modified>
  <cp:category/>
  <cp:version/>
  <cp:contentType/>
  <cp:contentStatus/>
</cp:coreProperties>
</file>